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2" windowWidth="15300" windowHeight="4020" activeTab="0"/>
  </bookViews>
  <sheets>
    <sheet name="2020" sheetId="1" r:id="rId1"/>
    <sheet name="2021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<sst xmlns="http://schemas.openxmlformats.org/spreadsheetml/2006/main" count="150" uniqueCount="36">
  <si>
    <t>Приложение № 4</t>
  </si>
  <si>
    <t>1.</t>
  </si>
  <si>
    <t>2.</t>
  </si>
  <si>
    <t>3.</t>
  </si>
  <si>
    <t>4.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</si>
  <si>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</si>
  <si>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</si>
  <si>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</si>
  <si>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</si>
  <si>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</si>
  <si>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</si>
  <si>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</si>
  <si>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</si>
  <si>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</si>
  <si>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</si>
  <si>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</si>
  <si>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</si>
  <si>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</si>
  <si>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</si>
  <si>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</si>
  <si>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</si>
  <si>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</si>
  <si>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</si>
  <si>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</si>
  <si>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</si>
  <si>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</si>
  <si>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</si>
  <si>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</si>
  <si>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</si>
  <si>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</si>
  <si>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</si>
  <si>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</si>
  <si>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</si>
  <si>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</si>
  <si>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(в ред. от 7 марта 2020 г.)</t>
  </si>
  <si>
    <t>От 670 кВт — всего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</si>
</sst>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tabSelected="1" zoomScale="145" zoomScaleNormal="145" zoomScalePageLayoutView="0" workbookViewId="0" topLeftCell="A13">
      <selection activeCell="AY29" sqref="AY29:BD29"/>
    </sheetView>
  </sheetViews>
  <sheetFormatPr defaultColWidth="1.12109375" defaultRowHeight="12.75"/>
  <cols>
    <col min="1" max="73" width="1.12109375" style="5" customWidth="1"/>
    <col min="74" max="74" width="3.25390625" style="5" customWidth="1"/>
    <col min="75" max="16384" width="1.12109375" style="5" customWidth="1"/>
  </cols>
  <sheetData>
    <row r="1" spans="62:80" s="2" customFormat="1" ht="9.75">
      <c r="BJ1" s="1"/>
      <c r="CB1" s="1" t="s">
        <v>0</v>
      </c>
    </row>
    <row r="2" spans="62:80" s="2" customFormat="1" ht="9.75">
      <c r="BJ2" s="1"/>
      <c r="CB2" s="1" t="s">
        <v>5</v>
      </c>
    </row>
    <row r="3" spans="62:80" s="2" customFormat="1" ht="9.75">
      <c r="BJ3" s="1"/>
      <c r="CB3" s="1" t="s">
        <v>6</v>
      </c>
    </row>
    <row r="4" spans="62:80" s="2" customFormat="1" ht="9.75">
      <c r="BJ4" s="1"/>
      <c r="CB4" s="1" t="s">
        <v>7</v>
      </c>
    </row>
    <row r="5" s="2" customFormat="1" ht="9.75">
      <c r="CB5" s="1" t="s">
        <v>8</v>
      </c>
    </row>
    <row r="6" s="2" customFormat="1" ht="9.75">
      <c r="CB6" s="3" t="s">
        <v>34</v>
      </c>
    </row>
    <row r="10" spans="1:80" s="4" customFormat="1" ht="16.5">
      <c r="A10" s="30" t="s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</row>
    <row r="11" spans="1:80" s="4" customFormat="1" ht="16.5">
      <c r="A11" s="30" t="s">
        <v>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</row>
    <row r="12" spans="1:80" s="4" customFormat="1" ht="16.5">
      <c r="A12" s="30" t="s"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5" spans="1:80" s="6" customFormat="1" ht="12.75">
      <c r="A15" s="24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9"/>
      <c r="AA15" s="24" t="s">
        <v>12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9"/>
      <c r="AS15" s="24" t="s">
        <v>14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9"/>
      <c r="BK15" s="24" t="s">
        <v>16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9"/>
    </row>
    <row r="16" spans="1:80" s="6" customFormat="1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7"/>
      <c r="AA16" s="16" t="s">
        <v>13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27"/>
      <c r="AS16" s="16" t="s">
        <v>15</v>
      </c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27"/>
      <c r="BK16" s="16" t="s">
        <v>18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27"/>
    </row>
    <row r="17" spans="1:80" s="6" customFormat="1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7"/>
      <c r="AA17" s="13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28"/>
      <c r="AS17" s="13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28"/>
      <c r="BK17" s="13" t="s">
        <v>17</v>
      </c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28"/>
    </row>
    <row r="18" spans="1:80" s="6" customFormat="1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7"/>
      <c r="AA18" s="24" t="s">
        <v>19</v>
      </c>
      <c r="AB18" s="25"/>
      <c r="AC18" s="25"/>
      <c r="AD18" s="25"/>
      <c r="AE18" s="25"/>
      <c r="AF18" s="29"/>
      <c r="AG18" s="24" t="s">
        <v>20</v>
      </c>
      <c r="AH18" s="25"/>
      <c r="AI18" s="25"/>
      <c r="AJ18" s="25"/>
      <c r="AK18" s="25"/>
      <c r="AL18" s="29"/>
      <c r="AM18" s="24" t="s">
        <v>22</v>
      </c>
      <c r="AN18" s="25"/>
      <c r="AO18" s="25"/>
      <c r="AP18" s="25"/>
      <c r="AQ18" s="25"/>
      <c r="AR18" s="29"/>
      <c r="AS18" s="24" t="s">
        <v>19</v>
      </c>
      <c r="AT18" s="25"/>
      <c r="AU18" s="25"/>
      <c r="AV18" s="25"/>
      <c r="AW18" s="25"/>
      <c r="AX18" s="29"/>
      <c r="AY18" s="24" t="s">
        <v>20</v>
      </c>
      <c r="AZ18" s="25"/>
      <c r="BA18" s="25"/>
      <c r="BB18" s="25"/>
      <c r="BC18" s="25"/>
      <c r="BD18" s="29"/>
      <c r="BE18" s="24" t="s">
        <v>22</v>
      </c>
      <c r="BF18" s="25"/>
      <c r="BG18" s="25"/>
      <c r="BH18" s="25"/>
      <c r="BI18" s="25"/>
      <c r="BJ18" s="29"/>
      <c r="BK18" s="24" t="s">
        <v>19</v>
      </c>
      <c r="BL18" s="25"/>
      <c r="BM18" s="25"/>
      <c r="BN18" s="25"/>
      <c r="BO18" s="25"/>
      <c r="BP18" s="29"/>
      <c r="BQ18" s="24" t="s">
        <v>20</v>
      </c>
      <c r="BR18" s="25"/>
      <c r="BS18" s="25"/>
      <c r="BT18" s="25"/>
      <c r="BU18" s="25"/>
      <c r="BV18" s="29"/>
      <c r="BW18" s="24" t="s">
        <v>22</v>
      </c>
      <c r="BX18" s="25"/>
      <c r="BY18" s="25"/>
      <c r="BZ18" s="25"/>
      <c r="CA18" s="25"/>
      <c r="CB18" s="29"/>
    </row>
    <row r="19" spans="1:80" s="6" customFormat="1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8"/>
      <c r="AA19" s="13"/>
      <c r="AB19" s="14"/>
      <c r="AC19" s="14"/>
      <c r="AD19" s="14"/>
      <c r="AE19" s="14"/>
      <c r="AF19" s="28"/>
      <c r="AG19" s="13" t="s">
        <v>21</v>
      </c>
      <c r="AH19" s="14"/>
      <c r="AI19" s="14"/>
      <c r="AJ19" s="14"/>
      <c r="AK19" s="14"/>
      <c r="AL19" s="28"/>
      <c r="AM19" s="13" t="s">
        <v>23</v>
      </c>
      <c r="AN19" s="14"/>
      <c r="AO19" s="14"/>
      <c r="AP19" s="14"/>
      <c r="AQ19" s="14"/>
      <c r="AR19" s="28"/>
      <c r="AS19" s="13"/>
      <c r="AT19" s="14"/>
      <c r="AU19" s="14"/>
      <c r="AV19" s="14"/>
      <c r="AW19" s="14"/>
      <c r="AX19" s="28"/>
      <c r="AY19" s="13" t="s">
        <v>21</v>
      </c>
      <c r="AZ19" s="14"/>
      <c r="BA19" s="14"/>
      <c r="BB19" s="14"/>
      <c r="BC19" s="14"/>
      <c r="BD19" s="28"/>
      <c r="BE19" s="13" t="s">
        <v>23</v>
      </c>
      <c r="BF19" s="14"/>
      <c r="BG19" s="14"/>
      <c r="BH19" s="14"/>
      <c r="BI19" s="14"/>
      <c r="BJ19" s="28"/>
      <c r="BK19" s="13"/>
      <c r="BL19" s="14"/>
      <c r="BM19" s="14"/>
      <c r="BN19" s="14"/>
      <c r="BO19" s="14"/>
      <c r="BP19" s="28"/>
      <c r="BQ19" s="13" t="s">
        <v>21</v>
      </c>
      <c r="BR19" s="14"/>
      <c r="BS19" s="14"/>
      <c r="BT19" s="14"/>
      <c r="BU19" s="14"/>
      <c r="BV19" s="28"/>
      <c r="BW19" s="13" t="s">
        <v>23</v>
      </c>
      <c r="BX19" s="14"/>
      <c r="BY19" s="14"/>
      <c r="BZ19" s="14"/>
      <c r="CA19" s="14"/>
      <c r="CB19" s="28"/>
    </row>
    <row r="20" spans="1:80" s="6" customFormat="1" ht="18" customHeight="1">
      <c r="A20" s="32" t="s">
        <v>1</v>
      </c>
      <c r="B20" s="32"/>
      <c r="C20" s="32"/>
      <c r="D20" s="33" t="s">
        <v>24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</row>
    <row r="21" spans="1:80" s="6" customFormat="1" ht="12.75">
      <c r="A21" s="32"/>
      <c r="B21" s="32"/>
      <c r="C21" s="32"/>
      <c r="D21" s="33" t="s">
        <v>25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</row>
    <row r="22" spans="1:80" s="6" customFormat="1" ht="12.75">
      <c r="A22" s="32"/>
      <c r="B22" s="32"/>
      <c r="C22" s="32"/>
      <c r="D22" s="33" t="s">
        <v>26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</row>
    <row r="23" spans="1:80" s="6" customFormat="1" ht="18" customHeight="1">
      <c r="A23" s="32" t="s">
        <v>2</v>
      </c>
      <c r="B23" s="32"/>
      <c r="C23" s="32"/>
      <c r="D23" s="33" t="s">
        <v>27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0" s="6" customFormat="1" ht="12.75">
      <c r="A24" s="32"/>
      <c r="B24" s="32"/>
      <c r="C24" s="32"/>
      <c r="D24" s="33" t="s">
        <v>25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7">
        <v>1</v>
      </c>
      <c r="AB24" s="37"/>
      <c r="AC24" s="37"/>
      <c r="AD24" s="37"/>
      <c r="AE24" s="37"/>
      <c r="AF24" s="37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7">
        <v>25</v>
      </c>
      <c r="AT24" s="37"/>
      <c r="AU24" s="37"/>
      <c r="AV24" s="37"/>
      <c r="AW24" s="37"/>
      <c r="AX24" s="37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7">
        <v>29248.94</v>
      </c>
      <c r="BL24" s="37"/>
      <c r="BM24" s="37"/>
      <c r="BN24" s="37"/>
      <c r="BO24" s="37"/>
      <c r="BP24" s="37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0" s="6" customFormat="1" ht="12.75">
      <c r="A25" s="32"/>
      <c r="B25" s="32"/>
      <c r="C25" s="32"/>
      <c r="D25" s="33" t="s">
        <v>29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7"/>
      <c r="AB25" s="37"/>
      <c r="AC25" s="37"/>
      <c r="AD25" s="37"/>
      <c r="AE25" s="37"/>
      <c r="AF25" s="37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7"/>
      <c r="AT25" s="37"/>
      <c r="AU25" s="37"/>
      <c r="AV25" s="37"/>
      <c r="AW25" s="37"/>
      <c r="AX25" s="37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7"/>
      <c r="BL25" s="37"/>
      <c r="BM25" s="37"/>
      <c r="BN25" s="37"/>
      <c r="BO25" s="37"/>
      <c r="BP25" s="37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0" s="6" customFormat="1" ht="18" customHeight="1">
      <c r="A26" s="32" t="s">
        <v>3</v>
      </c>
      <c r="B26" s="32"/>
      <c r="C26" s="32"/>
      <c r="D26" s="33" t="s">
        <v>28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6" customFormat="1" ht="12.75">
      <c r="A27" s="32"/>
      <c r="B27" s="32"/>
      <c r="C27" s="32"/>
      <c r="D27" s="36" t="s">
        <v>25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6" customFormat="1" ht="12.75">
      <c r="A28" s="32"/>
      <c r="B28" s="32"/>
      <c r="C28" s="32"/>
      <c r="D28" s="33" t="s">
        <v>30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s="6" customFormat="1" ht="18" customHeight="1">
      <c r="A29" s="32" t="s">
        <v>4</v>
      </c>
      <c r="B29" s="32"/>
      <c r="C29" s="32"/>
      <c r="D29" s="33" t="s">
        <v>35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4"/>
      <c r="AC29" s="34"/>
      <c r="AD29" s="34"/>
      <c r="AE29" s="34"/>
      <c r="AF29" s="34"/>
      <c r="AG29" s="37">
        <v>3</v>
      </c>
      <c r="AH29" s="37"/>
      <c r="AI29" s="37"/>
      <c r="AJ29" s="37"/>
      <c r="AK29" s="37"/>
      <c r="AL29" s="37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7">
        <f>6000+400+850</f>
        <v>7250</v>
      </c>
      <c r="AZ29" s="37"/>
      <c r="BA29" s="37"/>
      <c r="BB29" s="37"/>
      <c r="BC29" s="37"/>
      <c r="BD29" s="37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>
        <f>27093125.95+29249.94*2</f>
        <v>27151625.83</v>
      </c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</row>
    <row r="30" spans="1:80" s="6" customFormat="1" ht="12.75">
      <c r="A30" s="32"/>
      <c r="B30" s="32"/>
      <c r="C30" s="32"/>
      <c r="D30" s="36" t="s">
        <v>25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6" customFormat="1" ht="12.75">
      <c r="A31" s="32"/>
      <c r="B31" s="32"/>
      <c r="C31" s="32"/>
      <c r="D31" s="33" t="s">
        <v>30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9.75">
      <c r="A35" s="2" t="s">
        <v>31</v>
      </c>
    </row>
    <row r="36" spans="1:80" s="2" customFormat="1" ht="11.25" customHeight="1">
      <c r="A36" s="21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2" customFormat="1" ht="9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s="2" customFormat="1" ht="9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2" customFormat="1" ht="9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2" customFormat="1" ht="9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8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2">
    <mergeCell ref="AM20:AR20"/>
    <mergeCell ref="AA21:AF22"/>
    <mergeCell ref="AG21:AL22"/>
    <mergeCell ref="AM21:AR22"/>
    <mergeCell ref="AY24:BD25"/>
    <mergeCell ref="A12:CB12"/>
    <mergeCell ref="A10:CB10"/>
    <mergeCell ref="A11:CB11"/>
    <mergeCell ref="AS18:AX18"/>
    <mergeCell ref="A15:Z15"/>
    <mergeCell ref="A17:Z17"/>
    <mergeCell ref="A18:Z18"/>
    <mergeCell ref="AA18:AF18"/>
    <mergeCell ref="AG18:AL18"/>
    <mergeCell ref="AM18:AR18"/>
    <mergeCell ref="D27:Z27"/>
    <mergeCell ref="BW18:CB18"/>
    <mergeCell ref="A19:Z19"/>
    <mergeCell ref="AA19:AF19"/>
    <mergeCell ref="AG19:AL19"/>
    <mergeCell ref="AM19:AR19"/>
    <mergeCell ref="AS19:AX19"/>
    <mergeCell ref="BW19:CB19"/>
    <mergeCell ref="AS20:AX20"/>
    <mergeCell ref="AY20:BD20"/>
    <mergeCell ref="AA15:AR15"/>
    <mergeCell ref="AA17:AR17"/>
    <mergeCell ref="AS15:BJ15"/>
    <mergeCell ref="AS17:BJ17"/>
    <mergeCell ref="BK15:CB15"/>
    <mergeCell ref="AY18:BD18"/>
    <mergeCell ref="BE18:BJ18"/>
    <mergeCell ref="BK18:BP18"/>
    <mergeCell ref="BQ18:BV18"/>
    <mergeCell ref="BK17:CB17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BE20:BJ20"/>
    <mergeCell ref="BK20:BP20"/>
    <mergeCell ref="BQ20:BV20"/>
    <mergeCell ref="BW20:CB20"/>
    <mergeCell ref="A20:C20"/>
    <mergeCell ref="D20:Z20"/>
    <mergeCell ref="AA20:AF20"/>
    <mergeCell ref="AG20:AL20"/>
    <mergeCell ref="A21:C21"/>
    <mergeCell ref="D21:Z21"/>
    <mergeCell ref="A36:CB41"/>
    <mergeCell ref="AA30:AF31"/>
    <mergeCell ref="BW21:CB22"/>
    <mergeCell ref="A22:C22"/>
    <mergeCell ref="D22:Z22"/>
    <mergeCell ref="AS21:AX22"/>
    <mergeCell ref="AM23:AR23"/>
    <mergeCell ref="AS23:AX23"/>
    <mergeCell ref="BE24:BJ25"/>
    <mergeCell ref="BE21:BJ22"/>
    <mergeCell ref="BK21:BP22"/>
    <mergeCell ref="BK23:BP23"/>
    <mergeCell ref="AY21:BD22"/>
    <mergeCell ref="BQ21:BV22"/>
    <mergeCell ref="A24:C24"/>
    <mergeCell ref="D24:Z24"/>
    <mergeCell ref="A23:C23"/>
    <mergeCell ref="D23:Z23"/>
    <mergeCell ref="AA23:AF23"/>
    <mergeCell ref="AG23:AL23"/>
    <mergeCell ref="BQ24:BV25"/>
    <mergeCell ref="AY23:BD23"/>
    <mergeCell ref="BE23:BJ23"/>
    <mergeCell ref="BQ23:BV23"/>
    <mergeCell ref="BW23:CB23"/>
    <mergeCell ref="AA24:AF25"/>
    <mergeCell ref="AG24:AL25"/>
    <mergeCell ref="AM24:AR25"/>
    <mergeCell ref="AS24:AX25"/>
    <mergeCell ref="BK24:BP25"/>
    <mergeCell ref="BW24:CB25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A28:C28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27:C27"/>
    <mergeCell ref="BW29:CB29"/>
    <mergeCell ref="A30:C30"/>
    <mergeCell ref="D30:Z30"/>
    <mergeCell ref="A29:C29"/>
    <mergeCell ref="D29:Z29"/>
    <mergeCell ref="AA29:AF29"/>
    <mergeCell ref="AG29:AL29"/>
    <mergeCell ref="AM29:AR29"/>
    <mergeCell ref="BE29:BJ29"/>
    <mergeCell ref="AG30:AL31"/>
    <mergeCell ref="A31:C31"/>
    <mergeCell ref="D31:Z31"/>
    <mergeCell ref="AS29:AX29"/>
    <mergeCell ref="AY29:BD29"/>
    <mergeCell ref="A25:C25"/>
    <mergeCell ref="AM30:AR31"/>
    <mergeCell ref="AS30:AX31"/>
    <mergeCell ref="AY30:BD31"/>
    <mergeCell ref="D25:Z25"/>
    <mergeCell ref="AA27:AF28"/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zoomScale="160" zoomScaleNormal="160" zoomScalePageLayoutView="0" workbookViewId="0" topLeftCell="A11">
      <selection activeCell="BE27" sqref="BE27:BJ28"/>
    </sheetView>
  </sheetViews>
  <sheetFormatPr defaultColWidth="1.12109375" defaultRowHeight="12.75"/>
  <cols>
    <col min="1" max="16384" width="1.12109375" style="5" customWidth="1"/>
  </cols>
  <sheetData>
    <row r="1" spans="62:80" s="2" customFormat="1" ht="9.75">
      <c r="BJ1" s="1"/>
      <c r="CB1" s="1" t="s">
        <v>0</v>
      </c>
    </row>
    <row r="2" spans="62:80" s="2" customFormat="1" ht="9.75">
      <c r="BJ2" s="1"/>
      <c r="CB2" s="1" t="s">
        <v>5</v>
      </c>
    </row>
    <row r="3" spans="62:80" s="2" customFormat="1" ht="9.75">
      <c r="BJ3" s="1"/>
      <c r="CB3" s="1" t="s">
        <v>6</v>
      </c>
    </row>
    <row r="4" spans="62:80" s="2" customFormat="1" ht="9.75">
      <c r="BJ4" s="1"/>
      <c r="CB4" s="1" t="s">
        <v>7</v>
      </c>
    </row>
    <row r="5" s="2" customFormat="1" ht="9.75">
      <c r="CB5" s="1" t="s">
        <v>8</v>
      </c>
    </row>
    <row r="6" s="2" customFormat="1" ht="9.75">
      <c r="CB6" s="3" t="s">
        <v>34</v>
      </c>
    </row>
    <row r="10" spans="1:80" s="4" customFormat="1" ht="16.5">
      <c r="A10" s="30" t="s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</row>
    <row r="11" spans="1:80" s="4" customFormat="1" ht="16.5">
      <c r="A11" s="30" t="s">
        <v>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</row>
    <row r="12" spans="1:80" s="4" customFormat="1" ht="16.5">
      <c r="A12" s="30" t="s"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5" spans="1:80" s="6" customFormat="1" ht="12.75">
      <c r="A15" s="24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9"/>
      <c r="AA15" s="24" t="s">
        <v>12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9"/>
      <c r="AS15" s="24" t="s">
        <v>14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9"/>
      <c r="BK15" s="24" t="s">
        <v>16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9"/>
    </row>
    <row r="16" spans="1:80" s="6" customFormat="1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7"/>
      <c r="AA16" s="16" t="s">
        <v>13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27"/>
      <c r="AS16" s="16" t="s">
        <v>15</v>
      </c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27"/>
      <c r="BK16" s="16" t="s">
        <v>18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27"/>
    </row>
    <row r="17" spans="1:80" s="6" customFormat="1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7"/>
      <c r="AA17" s="13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28"/>
      <c r="AS17" s="13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28"/>
      <c r="BK17" s="13" t="s">
        <v>17</v>
      </c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28"/>
    </row>
    <row r="18" spans="1:80" s="6" customFormat="1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7"/>
      <c r="AA18" s="24" t="s">
        <v>19</v>
      </c>
      <c r="AB18" s="25"/>
      <c r="AC18" s="25"/>
      <c r="AD18" s="25"/>
      <c r="AE18" s="25"/>
      <c r="AF18" s="29"/>
      <c r="AG18" s="24" t="s">
        <v>20</v>
      </c>
      <c r="AH18" s="25"/>
      <c r="AI18" s="25"/>
      <c r="AJ18" s="25"/>
      <c r="AK18" s="25"/>
      <c r="AL18" s="29"/>
      <c r="AM18" s="24" t="s">
        <v>22</v>
      </c>
      <c r="AN18" s="25"/>
      <c r="AO18" s="25"/>
      <c r="AP18" s="25"/>
      <c r="AQ18" s="25"/>
      <c r="AR18" s="29"/>
      <c r="AS18" s="24" t="s">
        <v>19</v>
      </c>
      <c r="AT18" s="25"/>
      <c r="AU18" s="25"/>
      <c r="AV18" s="25"/>
      <c r="AW18" s="25"/>
      <c r="AX18" s="29"/>
      <c r="AY18" s="24" t="s">
        <v>20</v>
      </c>
      <c r="AZ18" s="25"/>
      <c r="BA18" s="25"/>
      <c r="BB18" s="25"/>
      <c r="BC18" s="25"/>
      <c r="BD18" s="29"/>
      <c r="BE18" s="24" t="s">
        <v>22</v>
      </c>
      <c r="BF18" s="25"/>
      <c r="BG18" s="25"/>
      <c r="BH18" s="25"/>
      <c r="BI18" s="25"/>
      <c r="BJ18" s="29"/>
      <c r="BK18" s="24" t="s">
        <v>19</v>
      </c>
      <c r="BL18" s="25"/>
      <c r="BM18" s="25"/>
      <c r="BN18" s="25"/>
      <c r="BO18" s="25"/>
      <c r="BP18" s="29"/>
      <c r="BQ18" s="24" t="s">
        <v>20</v>
      </c>
      <c r="BR18" s="25"/>
      <c r="BS18" s="25"/>
      <c r="BT18" s="25"/>
      <c r="BU18" s="25"/>
      <c r="BV18" s="29"/>
      <c r="BW18" s="24" t="s">
        <v>22</v>
      </c>
      <c r="BX18" s="25"/>
      <c r="BY18" s="25"/>
      <c r="BZ18" s="25"/>
      <c r="CA18" s="25"/>
      <c r="CB18" s="29"/>
    </row>
    <row r="19" spans="1:80" s="6" customFormat="1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8"/>
      <c r="AA19" s="13"/>
      <c r="AB19" s="14"/>
      <c r="AC19" s="14"/>
      <c r="AD19" s="14"/>
      <c r="AE19" s="14"/>
      <c r="AF19" s="28"/>
      <c r="AG19" s="13" t="s">
        <v>21</v>
      </c>
      <c r="AH19" s="14"/>
      <c r="AI19" s="14"/>
      <c r="AJ19" s="14"/>
      <c r="AK19" s="14"/>
      <c r="AL19" s="28"/>
      <c r="AM19" s="13" t="s">
        <v>23</v>
      </c>
      <c r="AN19" s="14"/>
      <c r="AO19" s="14"/>
      <c r="AP19" s="14"/>
      <c r="AQ19" s="14"/>
      <c r="AR19" s="28"/>
      <c r="AS19" s="13"/>
      <c r="AT19" s="14"/>
      <c r="AU19" s="14"/>
      <c r="AV19" s="14"/>
      <c r="AW19" s="14"/>
      <c r="AX19" s="28"/>
      <c r="AY19" s="13" t="s">
        <v>21</v>
      </c>
      <c r="AZ19" s="14"/>
      <c r="BA19" s="14"/>
      <c r="BB19" s="14"/>
      <c r="BC19" s="14"/>
      <c r="BD19" s="28"/>
      <c r="BE19" s="13" t="s">
        <v>23</v>
      </c>
      <c r="BF19" s="14"/>
      <c r="BG19" s="14"/>
      <c r="BH19" s="14"/>
      <c r="BI19" s="14"/>
      <c r="BJ19" s="28"/>
      <c r="BK19" s="13"/>
      <c r="BL19" s="14"/>
      <c r="BM19" s="14"/>
      <c r="BN19" s="14"/>
      <c r="BO19" s="14"/>
      <c r="BP19" s="28"/>
      <c r="BQ19" s="13" t="s">
        <v>21</v>
      </c>
      <c r="BR19" s="14"/>
      <c r="BS19" s="14"/>
      <c r="BT19" s="14"/>
      <c r="BU19" s="14"/>
      <c r="BV19" s="28"/>
      <c r="BW19" s="13" t="s">
        <v>23</v>
      </c>
      <c r="BX19" s="14"/>
      <c r="BY19" s="14"/>
      <c r="BZ19" s="14"/>
      <c r="CA19" s="14"/>
      <c r="CB19" s="28"/>
    </row>
    <row r="20" spans="1:80" s="6" customFormat="1" ht="18" customHeight="1">
      <c r="A20" s="32" t="s">
        <v>1</v>
      </c>
      <c r="B20" s="32"/>
      <c r="C20" s="32"/>
      <c r="D20" s="33" t="s">
        <v>24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</row>
    <row r="21" spans="1:80" s="6" customFormat="1" ht="12.75">
      <c r="A21" s="32"/>
      <c r="B21" s="32"/>
      <c r="C21" s="32"/>
      <c r="D21" s="33" t="s">
        <v>25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5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</row>
    <row r="22" spans="1:80" s="6" customFormat="1" ht="12.75">
      <c r="A22" s="32"/>
      <c r="B22" s="32"/>
      <c r="C22" s="32"/>
      <c r="D22" s="33" t="s">
        <v>26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</row>
    <row r="23" spans="1:80" s="6" customFormat="1" ht="18" customHeight="1">
      <c r="A23" s="32" t="s">
        <v>2</v>
      </c>
      <c r="B23" s="32"/>
      <c r="C23" s="32"/>
      <c r="D23" s="33" t="s">
        <v>27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7">
        <v>2</v>
      </c>
      <c r="AB23" s="37"/>
      <c r="AC23" s="37"/>
      <c r="AD23" s="37"/>
      <c r="AE23" s="37"/>
      <c r="AF23" s="37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>
        <v>180</v>
      </c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>
        <f>29239.32+24490.54*1.2</f>
        <v>58627.968</v>
      </c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0" s="6" customFormat="1" ht="12.75">
      <c r="A24" s="32"/>
      <c r="B24" s="32"/>
      <c r="C24" s="32"/>
      <c r="D24" s="33" t="s">
        <v>25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0" s="6" customFormat="1" ht="12.75">
      <c r="A25" s="32"/>
      <c r="B25" s="32"/>
      <c r="C25" s="32"/>
      <c r="D25" s="33" t="s">
        <v>29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0" s="6" customFormat="1" ht="18" customHeight="1">
      <c r="A26" s="32" t="s">
        <v>3</v>
      </c>
      <c r="B26" s="32"/>
      <c r="C26" s="32"/>
      <c r="D26" s="33" t="s">
        <v>28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6" customFormat="1" ht="12.75">
      <c r="A27" s="32"/>
      <c r="B27" s="32"/>
      <c r="C27" s="32"/>
      <c r="D27" s="36" t="s">
        <v>25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6" customFormat="1" ht="12.75">
      <c r="A28" s="32"/>
      <c r="B28" s="32"/>
      <c r="C28" s="32"/>
      <c r="D28" s="33" t="s">
        <v>30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s="6" customFormat="1" ht="18" customHeight="1">
      <c r="A29" s="32" t="s">
        <v>4</v>
      </c>
      <c r="B29" s="32"/>
      <c r="C29" s="32"/>
      <c r="D29" s="33" t="s">
        <v>35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</row>
    <row r="30" spans="1:80" s="6" customFormat="1" ht="12.75">
      <c r="A30" s="32"/>
      <c r="B30" s="32"/>
      <c r="C30" s="32"/>
      <c r="D30" s="36" t="s">
        <v>25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6" customFormat="1" ht="12.75">
      <c r="A31" s="32"/>
      <c r="B31" s="32"/>
      <c r="C31" s="32"/>
      <c r="D31" s="33" t="s">
        <v>30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9.75">
      <c r="A35" s="2" t="s">
        <v>31</v>
      </c>
    </row>
    <row r="36" spans="1:80" s="2" customFormat="1" ht="11.25" customHeight="1">
      <c r="A36" s="21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2" customFormat="1" ht="9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s="2" customFormat="1" ht="9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2" customFormat="1" ht="9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2" customFormat="1" ht="9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8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2">
    <mergeCell ref="A10:CB10"/>
    <mergeCell ref="A11:CB11"/>
    <mergeCell ref="A12:CB12"/>
    <mergeCell ref="A15:Z15"/>
    <mergeCell ref="AA15:AR15"/>
    <mergeCell ref="AS15:BJ15"/>
    <mergeCell ref="BK15:CB15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8:Z18"/>
    <mergeCell ref="AA18:AF18"/>
    <mergeCell ref="AG18:AL18"/>
    <mergeCell ref="AM18:AR18"/>
    <mergeCell ref="AS18:AX18"/>
    <mergeCell ref="AY18:BD18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S21:AX22"/>
    <mergeCell ref="AY21:BD22"/>
    <mergeCell ref="BE21:BJ22"/>
    <mergeCell ref="BK21:BP22"/>
    <mergeCell ref="BQ21:BV22"/>
    <mergeCell ref="BW21:CB22"/>
    <mergeCell ref="A22:C22"/>
    <mergeCell ref="D22:Z22"/>
    <mergeCell ref="A23:C23"/>
    <mergeCell ref="D23:Z23"/>
    <mergeCell ref="AA23:AF23"/>
    <mergeCell ref="AG23:AL23"/>
    <mergeCell ref="AM23:AR23"/>
    <mergeCell ref="AS23:AX23"/>
    <mergeCell ref="AY23:BD23"/>
    <mergeCell ref="BE23:BJ23"/>
    <mergeCell ref="BK23:BP23"/>
    <mergeCell ref="BQ23:BV23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zoomScale="130" zoomScaleNormal="130" zoomScalePageLayoutView="0" workbookViewId="0" topLeftCell="A7">
      <selection activeCell="BK26" sqref="BK26:BP26"/>
    </sheetView>
  </sheetViews>
  <sheetFormatPr defaultColWidth="1.12109375" defaultRowHeight="12.75"/>
  <cols>
    <col min="1" max="16384" width="1.12109375" style="5" customWidth="1"/>
  </cols>
  <sheetData>
    <row r="1" spans="62:80" s="2" customFormat="1" ht="9.75">
      <c r="BJ1" s="1"/>
      <c r="CB1" s="1" t="s">
        <v>0</v>
      </c>
    </row>
    <row r="2" spans="62:80" s="2" customFormat="1" ht="9.75">
      <c r="BJ2" s="1"/>
      <c r="CB2" s="1" t="s">
        <v>5</v>
      </c>
    </row>
    <row r="3" spans="62:80" s="2" customFormat="1" ht="9.75">
      <c r="BJ3" s="1"/>
      <c r="CB3" s="1" t="s">
        <v>6</v>
      </c>
    </row>
    <row r="4" spans="62:80" s="2" customFormat="1" ht="9.75">
      <c r="BJ4" s="1"/>
      <c r="CB4" s="1" t="s">
        <v>7</v>
      </c>
    </row>
    <row r="5" s="2" customFormat="1" ht="9.75">
      <c r="CB5" s="1" t="s">
        <v>8</v>
      </c>
    </row>
    <row r="6" s="2" customFormat="1" ht="9.75">
      <c r="CB6" s="3" t="s">
        <v>34</v>
      </c>
    </row>
    <row r="10" spans="1:80" s="4" customFormat="1" ht="16.5">
      <c r="A10" s="30" t="s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</row>
    <row r="11" spans="1:80" s="4" customFormat="1" ht="16.5">
      <c r="A11" s="30" t="s">
        <v>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</row>
    <row r="12" spans="1:80" s="4" customFormat="1" ht="16.5">
      <c r="A12" s="30" t="s"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5" spans="1:80" s="6" customFormat="1" ht="12.75">
      <c r="A15" s="24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9"/>
      <c r="AA15" s="24" t="s">
        <v>12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9"/>
      <c r="AS15" s="24" t="s">
        <v>14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9"/>
      <c r="BK15" s="24" t="s">
        <v>16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9"/>
    </row>
    <row r="16" spans="1:80" s="6" customFormat="1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7"/>
      <c r="AA16" s="16" t="s">
        <v>13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27"/>
      <c r="AS16" s="16" t="s">
        <v>15</v>
      </c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27"/>
      <c r="BK16" s="16" t="s">
        <v>18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27"/>
    </row>
    <row r="17" spans="1:80" s="6" customFormat="1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7"/>
      <c r="AA17" s="13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28"/>
      <c r="AS17" s="13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28"/>
      <c r="BK17" s="13" t="s">
        <v>17</v>
      </c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28"/>
    </row>
    <row r="18" spans="1:80" s="6" customFormat="1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7"/>
      <c r="AA18" s="24" t="s">
        <v>19</v>
      </c>
      <c r="AB18" s="25"/>
      <c r="AC18" s="25"/>
      <c r="AD18" s="25"/>
      <c r="AE18" s="25"/>
      <c r="AF18" s="29"/>
      <c r="AG18" s="24" t="s">
        <v>20</v>
      </c>
      <c r="AH18" s="25"/>
      <c r="AI18" s="25"/>
      <c r="AJ18" s="25"/>
      <c r="AK18" s="25"/>
      <c r="AL18" s="29"/>
      <c r="AM18" s="24" t="s">
        <v>22</v>
      </c>
      <c r="AN18" s="25"/>
      <c r="AO18" s="25"/>
      <c r="AP18" s="25"/>
      <c r="AQ18" s="25"/>
      <c r="AR18" s="29"/>
      <c r="AS18" s="24" t="s">
        <v>19</v>
      </c>
      <c r="AT18" s="25"/>
      <c r="AU18" s="25"/>
      <c r="AV18" s="25"/>
      <c r="AW18" s="25"/>
      <c r="AX18" s="29"/>
      <c r="AY18" s="24" t="s">
        <v>20</v>
      </c>
      <c r="AZ18" s="25"/>
      <c r="BA18" s="25"/>
      <c r="BB18" s="25"/>
      <c r="BC18" s="25"/>
      <c r="BD18" s="29"/>
      <c r="BE18" s="24" t="s">
        <v>22</v>
      </c>
      <c r="BF18" s="25"/>
      <c r="BG18" s="25"/>
      <c r="BH18" s="25"/>
      <c r="BI18" s="25"/>
      <c r="BJ18" s="29"/>
      <c r="BK18" s="24" t="s">
        <v>19</v>
      </c>
      <c r="BL18" s="25"/>
      <c r="BM18" s="25"/>
      <c r="BN18" s="25"/>
      <c r="BO18" s="25"/>
      <c r="BP18" s="29"/>
      <c r="BQ18" s="24" t="s">
        <v>20</v>
      </c>
      <c r="BR18" s="25"/>
      <c r="BS18" s="25"/>
      <c r="BT18" s="25"/>
      <c r="BU18" s="25"/>
      <c r="BV18" s="29"/>
      <c r="BW18" s="24" t="s">
        <v>22</v>
      </c>
      <c r="BX18" s="25"/>
      <c r="BY18" s="25"/>
      <c r="BZ18" s="25"/>
      <c r="CA18" s="25"/>
      <c r="CB18" s="29"/>
    </row>
    <row r="19" spans="1:80" s="6" customFormat="1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8"/>
      <c r="AA19" s="13"/>
      <c r="AB19" s="14"/>
      <c r="AC19" s="14"/>
      <c r="AD19" s="14"/>
      <c r="AE19" s="14"/>
      <c r="AF19" s="28"/>
      <c r="AG19" s="13" t="s">
        <v>21</v>
      </c>
      <c r="AH19" s="14"/>
      <c r="AI19" s="14"/>
      <c r="AJ19" s="14"/>
      <c r="AK19" s="14"/>
      <c r="AL19" s="28"/>
      <c r="AM19" s="13" t="s">
        <v>23</v>
      </c>
      <c r="AN19" s="14"/>
      <c r="AO19" s="14"/>
      <c r="AP19" s="14"/>
      <c r="AQ19" s="14"/>
      <c r="AR19" s="28"/>
      <c r="AS19" s="13"/>
      <c r="AT19" s="14"/>
      <c r="AU19" s="14"/>
      <c r="AV19" s="14"/>
      <c r="AW19" s="14"/>
      <c r="AX19" s="28"/>
      <c r="AY19" s="13" t="s">
        <v>21</v>
      </c>
      <c r="AZ19" s="14"/>
      <c r="BA19" s="14"/>
      <c r="BB19" s="14"/>
      <c r="BC19" s="14"/>
      <c r="BD19" s="28"/>
      <c r="BE19" s="13" t="s">
        <v>23</v>
      </c>
      <c r="BF19" s="14"/>
      <c r="BG19" s="14"/>
      <c r="BH19" s="14"/>
      <c r="BI19" s="14"/>
      <c r="BJ19" s="28"/>
      <c r="BK19" s="13"/>
      <c r="BL19" s="14"/>
      <c r="BM19" s="14"/>
      <c r="BN19" s="14"/>
      <c r="BO19" s="14"/>
      <c r="BP19" s="28"/>
      <c r="BQ19" s="13" t="s">
        <v>21</v>
      </c>
      <c r="BR19" s="14"/>
      <c r="BS19" s="14"/>
      <c r="BT19" s="14"/>
      <c r="BU19" s="14"/>
      <c r="BV19" s="28"/>
      <c r="BW19" s="13" t="s">
        <v>23</v>
      </c>
      <c r="BX19" s="14"/>
      <c r="BY19" s="14"/>
      <c r="BZ19" s="14"/>
      <c r="CA19" s="14"/>
      <c r="CB19" s="28"/>
    </row>
    <row r="20" spans="1:80" s="6" customFormat="1" ht="18" customHeight="1">
      <c r="A20" s="24" t="s">
        <v>1</v>
      </c>
      <c r="B20" s="25"/>
      <c r="C20" s="25"/>
      <c r="D20" s="26" t="s">
        <v>24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3"/>
    </row>
    <row r="21" spans="1:80" s="6" customFormat="1" ht="12.75">
      <c r="A21" s="16"/>
      <c r="B21" s="17"/>
      <c r="C21" s="17"/>
      <c r="D21" s="18" t="s">
        <v>25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20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10"/>
    </row>
    <row r="22" spans="1:80" s="6" customFormat="1" ht="12.75">
      <c r="A22" s="16"/>
      <c r="B22" s="17"/>
      <c r="C22" s="17"/>
      <c r="D22" s="18" t="s">
        <v>26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10"/>
    </row>
    <row r="23" spans="1:80" s="6" customFormat="1" ht="18" customHeight="1">
      <c r="A23" s="16" t="s">
        <v>2</v>
      </c>
      <c r="B23" s="17"/>
      <c r="C23" s="17"/>
      <c r="D23" s="18" t="s">
        <v>27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10"/>
    </row>
    <row r="24" spans="1:80" s="6" customFormat="1" ht="12.75">
      <c r="A24" s="16"/>
      <c r="B24" s="17"/>
      <c r="C24" s="17"/>
      <c r="D24" s="18" t="s">
        <v>25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9">
        <v>1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>
        <v>50</v>
      </c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>
        <f>24490.54*1.2</f>
        <v>29388.648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10"/>
    </row>
    <row r="25" spans="1:80" s="6" customFormat="1" ht="12.75">
      <c r="A25" s="16"/>
      <c r="B25" s="17"/>
      <c r="C25" s="17"/>
      <c r="D25" s="18" t="s">
        <v>29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10"/>
    </row>
    <row r="26" spans="1:80" s="6" customFormat="1" ht="18" customHeight="1">
      <c r="A26" s="16" t="s">
        <v>3</v>
      </c>
      <c r="B26" s="17"/>
      <c r="C26" s="17"/>
      <c r="D26" s="18" t="s">
        <v>28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10"/>
    </row>
    <row r="27" spans="1:80" s="6" customFormat="1" ht="12.75">
      <c r="A27" s="16"/>
      <c r="B27" s="17"/>
      <c r="C27" s="17"/>
      <c r="D27" s="19" t="s">
        <v>25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10"/>
    </row>
    <row r="28" spans="1:80" s="6" customFormat="1" ht="12.75">
      <c r="A28" s="16"/>
      <c r="B28" s="17"/>
      <c r="C28" s="17"/>
      <c r="D28" s="18" t="s">
        <v>30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10"/>
    </row>
    <row r="29" spans="1:80" s="6" customFormat="1" ht="18" customHeight="1">
      <c r="A29" s="16" t="s">
        <v>4</v>
      </c>
      <c r="B29" s="17"/>
      <c r="C29" s="17"/>
      <c r="D29" s="18" t="s">
        <v>35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10"/>
    </row>
    <row r="30" spans="1:80" s="6" customFormat="1" ht="12.75">
      <c r="A30" s="16"/>
      <c r="B30" s="17"/>
      <c r="C30" s="17"/>
      <c r="D30" s="19" t="s">
        <v>25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10"/>
    </row>
    <row r="31" spans="1:80" s="6" customFormat="1" ht="12.75">
      <c r="A31" s="13"/>
      <c r="B31" s="14"/>
      <c r="C31" s="14"/>
      <c r="D31" s="15" t="s">
        <v>30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2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9.75">
      <c r="A35" s="2" t="s">
        <v>31</v>
      </c>
    </row>
    <row r="36" spans="1:80" s="2" customFormat="1" ht="11.25" customHeight="1">
      <c r="A36" s="21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2" customFormat="1" ht="9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s="2" customFormat="1" ht="9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2" customFormat="1" ht="9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2" customFormat="1" ht="9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8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2">
    <mergeCell ref="A10:CB10"/>
    <mergeCell ref="A11:CB11"/>
    <mergeCell ref="A12:CB12"/>
    <mergeCell ref="A15:Z15"/>
    <mergeCell ref="AA15:AR15"/>
    <mergeCell ref="AS15:BJ15"/>
    <mergeCell ref="BK15:CB15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8:Z18"/>
    <mergeCell ref="AA18:AF18"/>
    <mergeCell ref="AG18:AL18"/>
    <mergeCell ref="AM18:AR18"/>
    <mergeCell ref="AS18:AX18"/>
    <mergeCell ref="AY18:BD18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S21:AX22"/>
    <mergeCell ref="AY21:BD22"/>
    <mergeCell ref="BE21:BJ22"/>
    <mergeCell ref="BK21:BP22"/>
    <mergeCell ref="BQ21:BV22"/>
    <mergeCell ref="BW21:CB22"/>
    <mergeCell ref="A22:C22"/>
    <mergeCell ref="D22:Z22"/>
    <mergeCell ref="A23:C23"/>
    <mergeCell ref="D23:Z23"/>
    <mergeCell ref="AA23:AF23"/>
    <mergeCell ref="AG23:AL23"/>
    <mergeCell ref="AM23:AR23"/>
    <mergeCell ref="AS23:AX23"/>
    <mergeCell ref="AY23:BD23"/>
    <mergeCell ref="BE23:BJ23"/>
    <mergeCell ref="BK23:BP23"/>
    <mergeCell ref="BQ23:BV23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Кайль Михаил Сергеевич</cp:lastModifiedBy>
  <cp:lastPrinted>2020-03-20T09:01:33Z</cp:lastPrinted>
  <dcterms:created xsi:type="dcterms:W3CDTF">2004-09-19T06:34:55Z</dcterms:created>
  <dcterms:modified xsi:type="dcterms:W3CDTF">2023-11-24T09:45:33Z</dcterms:modified>
  <cp:category/>
  <cp:version/>
  <cp:contentType/>
  <cp:contentStatus/>
</cp:coreProperties>
</file>